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H7"/>
  <c r="G7"/>
  <c r="J6"/>
  <c r="I6"/>
  <c r="H6"/>
  <c r="G6"/>
  <c r="J5"/>
  <c r="I5"/>
  <c r="H5"/>
  <c r="G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<sst xmlns="http://schemas.openxmlformats.org/spreadsheetml/2006/main" count="35" uniqueCount="34">
  <si>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</si>
  <si>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</si>
  <si>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</si>
  <si>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</si>
  <si>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</si>
  <si>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</si>
  <si>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</si>
  <si>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</si>
  <si>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</si>
  <si>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</si>
  <si>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</si>
  <si>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</si>
  <si>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</si>
  <si>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</si>
  <si>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</si>
  <si>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борщ</t>
  </si>
  <si>
    <t>напиток</t>
  </si>
  <si>
    <t>сок натуральный</t>
  </si>
  <si>
    <t>хлеб</t>
  </si>
  <si>
    <t>хлеб пшеничный</t>
  </si>
  <si>
    <t>фрукты</t>
  </si>
  <si>
    <t>яблоки</t>
  </si>
  <si>
    <t>блюдо</t>
  </si>
  <si>
    <t>яйцо варенное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</si>
  <si>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</si>
  <si>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</si>
  <si>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</si>
  <si>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</si>
  <si>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</si>
  <si>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</si>
  <si>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</si>
  <si>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</si>
  <si>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</si>
  <si>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"Калкнинская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</si>
</sst>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82</v>
      </c>
      <c r="D4" s="9" t="s">
        <v>15</v>
      </c>
      <c r="E4" s="10">
        <v>200</v>
      </c>
      <c r="F4" s="11">
        <f>61-F5-F6-F7-F8</f>
        <v>21.1</v>
      </c>
      <c r="G4" s="11">
        <v>82</v>
      </c>
      <c r="H4" s="11">
        <v>1.45</v>
      </c>
      <c r="I4" s="11">
        <v>3.93</v>
      </c>
      <c r="J4" s="12">
        <v>100.2</v>
      </c>
    </row>
    <row r="5" spans="1:10" ht="15.75" thickBot="1">
      <c r="A5" s="13"/>
      <c r="B5" s="14" t="s">
        <v>16</v>
      </c>
      <c r="C5" s="15">
        <v>389</v>
      </c>
      <c r="D5" s="16" t="s">
        <v>17</v>
      </c>
      <c r="E5" s="17">
        <v>120</v>
      </c>
      <c r="F5" s="18">
        <v>14.4</v>
      </c>
      <c r="G5" s="19">
        <f>100.4/200*120</f>
        <v>60.24</v>
      </c>
      <c r="H5" s="19">
        <f>1.4/200*120</f>
        <v>0.83999999999999986</v>
      </c>
      <c r="I5" s="19">
        <f>0.4/200*120</f>
        <v>0.24</v>
      </c>
      <c r="J5" s="20">
        <f>22.8/200*120</f>
        <v>13.68</v>
      </c>
    </row>
    <row r="6" spans="1:10">
      <c r="A6" s="13"/>
      <c r="B6" s="14" t="s">
        <v>18</v>
      </c>
      <c r="C6" s="15"/>
      <c r="D6" s="16" t="s">
        <v>19</v>
      </c>
      <c r="E6" s="17">
        <v>80</v>
      </c>
      <c r="F6" s="18">
        <v>4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21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100</v>
      </c>
      <c r="F7" s="18">
        <v>11.5</v>
      </c>
      <c r="G7" s="18">
        <f>70.3/150*100</f>
        <v>46.86666666666666</v>
      </c>
      <c r="H7" s="18">
        <f>0.6/150*100</f>
        <v>0.4</v>
      </c>
      <c r="I7" s="18">
        <v>0.4</v>
      </c>
      <c r="J7" s="21">
        <f>14.7/150*100</f>
        <v>9.7999999999999989</v>
      </c>
    </row>
    <row r="8" spans="1:10" ht="15.75" thickBot="1">
      <c r="A8" s="22"/>
      <c r="B8" s="23" t="s">
        <v>22</v>
      </c>
      <c r="C8" s="23">
        <v>209</v>
      </c>
      <c r="D8" s="24" t="s">
        <v>23</v>
      </c>
      <c r="E8" s="25">
        <v>1</v>
      </c>
      <c r="F8" s="18">
        <v>10</v>
      </c>
      <c r="G8" s="18">
        <v>63</v>
      </c>
      <c r="H8" s="18">
        <v>5.0999999999999996</v>
      </c>
      <c r="I8" s="18">
        <v>4.5999999999999996</v>
      </c>
      <c r="J8" s="21">
        <v>0.3</v>
      </c>
    </row>
    <row r="9" spans="1:10">
      <c r="A9" s="6" t="s">
        <v>24</v>
      </c>
      <c r="B9" s="26" t="s">
        <v>20</v>
      </c>
      <c r="C9" s="8"/>
      <c r="D9" s="9"/>
      <c r="E9" s="10"/>
      <c r="F9" s="11"/>
      <c r="G9" s="10"/>
      <c r="H9" s="10"/>
      <c r="I9" s="10"/>
      <c r="J9" s="27"/>
    </row>
    <row r="10" spans="1:10" ht="15.75" thickBot="1">
      <c r="A10" s="13"/>
      <c r="B10" s="15"/>
      <c r="C10" s="23"/>
      <c r="D10" s="24"/>
      <c r="E10" s="25"/>
      <c r="F10" s="19"/>
      <c r="G10" s="19"/>
      <c r="H10" s="19"/>
      <c r="I10" s="19"/>
      <c r="J10" s="20"/>
    </row>
    <row r="11" spans="1:10" ht="15.75" thickBot="1">
      <c r="A11" s="22"/>
      <c r="B11" s="23"/>
      <c r="C11" s="23"/>
      <c r="D11" s="24"/>
      <c r="E11" s="25"/>
      <c r="F11" s="19"/>
      <c r="G11" s="25"/>
      <c r="H11" s="25"/>
      <c r="I11" s="25"/>
      <c r="J11" s="28"/>
    </row>
    <row r="12" spans="1:10">
      <c r="A12" s="13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5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5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5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5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35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35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2"/>
      <c r="B20" s="23"/>
      <c r="C20" s="23"/>
      <c r="D20" s="24"/>
      <c r="E20" s="25"/>
      <c r="F20" s="19"/>
      <c r="G20" s="25"/>
      <c r="H20" s="25"/>
      <c r="I20" s="25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2022-11-15T07:12:27Z</dcterms:created>
  <dcterms:modified xsi:type="dcterms:W3CDTF">2022-12-17T07:07:28Z</dcterms:modified>
</cp:coreProperties>
</file>